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110AFEC2-128A-49B1-BE18-6430B4939894}" xr6:coauthVersionLast="47" xr6:coauthVersionMax="47" xr10:uidLastSave="{00000000-0000-0000-0000-000000000000}"/>
  <bookViews>
    <workbookView xWindow="360" yWindow="615" windowWidth="25020" windowHeight="14760" xr2:uid="{6C703FD3-0C0E-4FAE-B93F-FF1DE05BC2C1}"/>
  </bookViews>
  <sheets>
    <sheet name="Zał.5 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E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30" i="1" s="1"/>
</calcChain>
</file>

<file path=xl/sharedStrings.xml><?xml version="1.0" encoding="utf-8"?>
<sst xmlns="http://schemas.openxmlformats.org/spreadsheetml/2006/main" count="33" uniqueCount="33">
  <si>
    <t>Załącznik Nr 5 a</t>
  </si>
  <si>
    <t>Wydatki jednostek pomocniczych w ramach budżetu Gminy Barwice w 2023 r.</t>
  </si>
  <si>
    <t>Dział</t>
  </si>
  <si>
    <t>Rozdział</t>
  </si>
  <si>
    <t>Jednostka pomocnicza</t>
  </si>
  <si>
    <t>Plan wydatków ogółem w 2023 r.</t>
  </si>
  <si>
    <t>z tego:</t>
  </si>
  <si>
    <t>Pozostałe wydatki</t>
  </si>
  <si>
    <t>Fundusz sołecki</t>
  </si>
  <si>
    <t>Administracja publiczna</t>
  </si>
  <si>
    <t>Pozostała działalność</t>
  </si>
  <si>
    <t>Sołectwo</t>
  </si>
  <si>
    <t>Białowąs</t>
  </si>
  <si>
    <t>Borzęcino</t>
  </si>
  <si>
    <t>Chłopowo</t>
  </si>
  <si>
    <t>Chwalimki</t>
  </si>
  <si>
    <t>Gonne Małe</t>
  </si>
  <si>
    <t>Jeziorki</t>
  </si>
  <si>
    <t>Kłodzino</t>
  </si>
  <si>
    <t>Knyki</t>
  </si>
  <si>
    <t>Łeknica</t>
  </si>
  <si>
    <t>Nowe Koprzywno</t>
  </si>
  <si>
    <t>Nowy Chwalim</t>
  </si>
  <si>
    <t>Ostropole</t>
  </si>
  <si>
    <t>Ostrowąsy</t>
  </si>
  <si>
    <t>Piaski</t>
  </si>
  <si>
    <t>Polne</t>
  </si>
  <si>
    <t>Przybkowo</t>
  </si>
  <si>
    <t>Stary Chwalim</t>
  </si>
  <si>
    <t>Stary Grabiąż</t>
  </si>
  <si>
    <t>Sulikowo</t>
  </si>
  <si>
    <t>Tarmno</t>
  </si>
  <si>
    <t>Ogółem: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</si>
</sst>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 CE"/>
      <charset val="238"/>
    </font>
    <font>
      <b/>
      <i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0"/>
      <name val="Arial CE"/>
      <charset val="238"/>
    </font>
    <font>
      <b/>
      <i/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/>
  </cellStyleXfs>
  <cellXfs count="43">
    <xf numFmtId="0" fontId="0" fillId="0" borderId="0" xfId="0"/>
    <xf numFmtId="0" fontId="4" fillId="0" borderId="6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4" fontId="7" fillId="0" borderId="7" xfId="0" applyNumberFormat="1" applyFont="1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2" xfId="2" applyFont="1" applyBorder="1" applyAlignment="1">
      <alignment horizontal="left"/>
    </xf>
    <xf numFmtId="4" fontId="7" fillId="0" borderId="2" xfId="0" applyNumberFormat="1" applyFont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10" xfId="2" applyFont="1" applyBorder="1" applyAlignment="1">
      <alignment horizontal="left"/>
    </xf>
    <xf numFmtId="4" fontId="7" fillId="0" borderId="10" xfId="0" applyNumberFormat="1" applyFont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" fontId="7" fillId="0" borderId="5" xfId="0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12" xfId="0" applyNumberForma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4" fontId="6" fillId="0" borderId="7" xfId="0" applyNumberFormat="1" applyFont="1" applyBorder="1" applyAlignment="1">
      <alignment vertical="center"/>
    </xf>
    <xf numFmtId="0" fontId="7" fillId="0" borderId="0" xfId="0" applyFont="1"/>
    <xf numFmtId="4" fontId="7" fillId="0" borderId="0" xfId="0" applyNumberFormat="1" applyFont="1"/>
    <xf numFmtId="4" fontId="0" fillId="0" borderId="0" xfId="0" applyNumberFormat="1"/>
    <xf numFmtId="0" fontId="1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</cellXfs>
  <cellStyles count="3">
    <cellStyle name="Normalny" xfId="0" builtinId="0"/>
    <cellStyle name="Normalny 2" xfId="1" xr:uid="{2965AE36-510A-49F4-A599-783DB06E3586}"/>
    <cellStyle name="Normalny 3" xfId="2" xr:uid="{E83D00E4-4526-434A-89B3-B2E18DE81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D31D8-05FD-42C1-BEB2-153374ACFCCB}">
  <dimension ref="B1:G31"/>
  <sheetViews>
    <sheetView tabSelected="1" workbookViewId="0">
      <selection activeCell="D1" sqref="D1:D1048576"/>
    </sheetView>
  </sheetViews>
  <sheetFormatPr defaultRowHeight="15"/>
  <cols>
    <col min="1" max="1" width="2.85546875" customWidth="1"/>
    <col min="4" max="4" width="24.7109375" style="29" customWidth="1"/>
    <col min="5" max="7" width="12.7109375" customWidth="1"/>
  </cols>
  <sheetData>
    <row r="1" spans="2:7">
      <c r="F1" s="33" t="s">
        <v>0</v>
      </c>
      <c r="G1" s="33"/>
    </row>
    <row r="2" spans="2:7" ht="48" customHeight="1"/>
    <row r="3" spans="2:7" ht="63" customHeight="1">
      <c r="B3" s="34" t="s">
        <v>1</v>
      </c>
      <c r="C3" s="34"/>
      <c r="D3" s="34"/>
      <c r="E3" s="34"/>
      <c r="F3" s="34"/>
      <c r="G3" s="34"/>
    </row>
    <row r="4" spans="2:7" ht="45" customHeight="1">
      <c r="B4" s="35" t="s">
        <v>2</v>
      </c>
      <c r="C4" s="35" t="s">
        <v>3</v>
      </c>
      <c r="D4" s="37" t="s">
        <v>4</v>
      </c>
      <c r="E4" s="39" t="s">
        <v>5</v>
      </c>
      <c r="F4" s="41" t="s">
        <v>6</v>
      </c>
      <c r="G4" s="42"/>
    </row>
    <row r="5" spans="2:7" ht="45" customHeight="1">
      <c r="B5" s="36"/>
      <c r="C5" s="36"/>
      <c r="D5" s="38"/>
      <c r="E5" s="40"/>
      <c r="F5" s="1" t="s">
        <v>7</v>
      </c>
      <c r="G5" s="1" t="s">
        <v>8</v>
      </c>
    </row>
    <row r="6" spans="2:7" s="3" customFormat="1">
      <c r="B6" s="2">
        <v>1</v>
      </c>
      <c r="C6" s="2">
        <v>2</v>
      </c>
      <c r="D6" s="32">
        <v>3</v>
      </c>
      <c r="E6" s="2">
        <v>4</v>
      </c>
      <c r="F6" s="2">
        <v>5</v>
      </c>
      <c r="G6" s="2">
        <v>6</v>
      </c>
    </row>
    <row r="7" spans="2:7" ht="16.5" customHeight="1">
      <c r="B7" s="4">
        <v>750</v>
      </c>
      <c r="C7" s="5"/>
      <c r="D7" s="6" t="s">
        <v>9</v>
      </c>
      <c r="E7" s="7"/>
      <c r="F7" s="8"/>
      <c r="G7" s="8"/>
    </row>
    <row r="8" spans="2:7" ht="16.5" customHeight="1">
      <c r="B8" s="4"/>
      <c r="C8" s="5">
        <v>75095</v>
      </c>
      <c r="D8" s="6" t="s">
        <v>10</v>
      </c>
      <c r="E8" s="7"/>
      <c r="F8" s="8"/>
      <c r="G8" s="8"/>
    </row>
    <row r="9" spans="2:7" ht="16.5" customHeight="1">
      <c r="B9" s="9"/>
      <c r="C9" s="10"/>
      <c r="D9" s="6" t="s">
        <v>11</v>
      </c>
      <c r="E9" s="7"/>
      <c r="F9" s="8"/>
      <c r="G9" s="8"/>
    </row>
    <row r="10" spans="2:7" ht="16.5" customHeight="1">
      <c r="B10" s="11"/>
      <c r="C10" s="12"/>
      <c r="D10" s="13" t="s">
        <v>12</v>
      </c>
      <c r="E10" s="14">
        <v>26914.25</v>
      </c>
      <c r="F10" s="15">
        <v>1140</v>
      </c>
      <c r="G10" s="15">
        <f>E10+F10</f>
        <v>28054.25</v>
      </c>
    </row>
    <row r="11" spans="2:7" ht="16.5" customHeight="1">
      <c r="B11" s="16"/>
      <c r="C11" s="17"/>
      <c r="D11" s="18" t="s">
        <v>13</v>
      </c>
      <c r="E11" s="19">
        <v>18201.8</v>
      </c>
      <c r="F11" s="20">
        <v>512</v>
      </c>
      <c r="G11" s="20">
        <f t="shared" ref="G11:G29" si="0">E11+F11</f>
        <v>18713.8</v>
      </c>
    </row>
    <row r="12" spans="2:7" ht="16.5" customHeight="1">
      <c r="B12" s="16"/>
      <c r="C12" s="21"/>
      <c r="D12" s="18" t="s">
        <v>14</v>
      </c>
      <c r="E12" s="19">
        <v>18978.71</v>
      </c>
      <c r="F12" s="20">
        <v>568</v>
      </c>
      <c r="G12" s="20">
        <f t="shared" si="0"/>
        <v>19546.71</v>
      </c>
    </row>
    <row r="13" spans="2:7" ht="16.5" customHeight="1">
      <c r="B13" s="16"/>
      <c r="C13" s="21"/>
      <c r="D13" s="18" t="s">
        <v>15</v>
      </c>
      <c r="E13" s="19">
        <v>22530.28</v>
      </c>
      <c r="F13" s="20">
        <v>824</v>
      </c>
      <c r="G13" s="20">
        <f t="shared" si="0"/>
        <v>23354.28</v>
      </c>
    </row>
    <row r="14" spans="2:7" ht="16.5" customHeight="1">
      <c r="B14" s="16"/>
      <c r="C14" s="21"/>
      <c r="D14" s="18" t="s">
        <v>16</v>
      </c>
      <c r="E14" s="19">
        <v>29078.49</v>
      </c>
      <c r="F14" s="20">
        <v>1296</v>
      </c>
      <c r="G14" s="20">
        <f t="shared" si="0"/>
        <v>30374.49</v>
      </c>
    </row>
    <row r="15" spans="2:7" ht="16.5" customHeight="1">
      <c r="B15" s="16"/>
      <c r="C15" s="17"/>
      <c r="D15" s="18" t="s">
        <v>17</v>
      </c>
      <c r="E15" s="19">
        <v>14539.24</v>
      </c>
      <c r="F15" s="20">
        <v>248</v>
      </c>
      <c r="G15" s="20">
        <f t="shared" si="0"/>
        <v>14787.24</v>
      </c>
    </row>
    <row r="16" spans="2:7" ht="16.5" customHeight="1">
      <c r="B16" s="16"/>
      <c r="C16" s="21"/>
      <c r="D16" s="18" t="s">
        <v>18</v>
      </c>
      <c r="E16" s="19">
        <v>21198.44</v>
      </c>
      <c r="F16" s="20">
        <v>728</v>
      </c>
      <c r="G16" s="20">
        <f t="shared" si="0"/>
        <v>21926.44</v>
      </c>
    </row>
    <row r="17" spans="2:7" ht="16.5" customHeight="1">
      <c r="B17" s="16"/>
      <c r="C17" s="21"/>
      <c r="D17" s="18" t="s">
        <v>19</v>
      </c>
      <c r="E17" s="19">
        <v>22086.33</v>
      </c>
      <c r="F17" s="20">
        <v>792</v>
      </c>
      <c r="G17" s="20">
        <f t="shared" si="0"/>
        <v>22878.33</v>
      </c>
    </row>
    <row r="18" spans="2:7" ht="16.5" customHeight="1">
      <c r="B18" s="16"/>
      <c r="C18" s="21"/>
      <c r="D18" s="18" t="s">
        <v>20</v>
      </c>
      <c r="E18" s="19">
        <v>41231.519999999997</v>
      </c>
      <c r="F18" s="20">
        <v>2172</v>
      </c>
      <c r="G18" s="20">
        <f t="shared" si="0"/>
        <v>43403.519999999997</v>
      </c>
    </row>
    <row r="19" spans="2:7" ht="16.5" customHeight="1">
      <c r="B19" s="16"/>
      <c r="C19" s="21"/>
      <c r="D19" s="18" t="s">
        <v>21</v>
      </c>
      <c r="E19" s="19">
        <v>21697.88</v>
      </c>
      <c r="F19" s="20">
        <v>764</v>
      </c>
      <c r="G19" s="20">
        <f t="shared" si="0"/>
        <v>22461.88</v>
      </c>
    </row>
    <row r="20" spans="2:7" ht="16.5" customHeight="1">
      <c r="B20" s="16"/>
      <c r="C20" s="17"/>
      <c r="D20" s="18" t="s">
        <v>22</v>
      </c>
      <c r="E20" s="19">
        <v>18867.72</v>
      </c>
      <c r="F20" s="20">
        <v>560</v>
      </c>
      <c r="G20" s="20">
        <f t="shared" si="0"/>
        <v>19427.72</v>
      </c>
    </row>
    <row r="21" spans="2:7" ht="16.5" customHeight="1">
      <c r="B21" s="16"/>
      <c r="C21" s="17"/>
      <c r="D21" s="18" t="s">
        <v>23</v>
      </c>
      <c r="E21" s="19">
        <v>24306.07</v>
      </c>
      <c r="F21" s="20">
        <v>952</v>
      </c>
      <c r="G21" s="20">
        <f t="shared" si="0"/>
        <v>25258.07</v>
      </c>
    </row>
    <row r="22" spans="2:7" ht="16.5" customHeight="1">
      <c r="B22" s="16"/>
      <c r="C22" s="21"/>
      <c r="D22" s="18" t="s">
        <v>24</v>
      </c>
      <c r="E22" s="19">
        <v>30798.78</v>
      </c>
      <c r="F22" s="20">
        <v>1420</v>
      </c>
      <c r="G22" s="20">
        <f t="shared" si="0"/>
        <v>32218.78</v>
      </c>
    </row>
    <row r="23" spans="2:7" ht="16.5" customHeight="1">
      <c r="B23" s="16"/>
      <c r="C23" s="21"/>
      <c r="D23" s="18" t="s">
        <v>25</v>
      </c>
      <c r="E23" s="19">
        <v>21253.93</v>
      </c>
      <c r="F23" s="20">
        <v>732</v>
      </c>
      <c r="G23" s="20">
        <f t="shared" si="0"/>
        <v>21985.93</v>
      </c>
    </row>
    <row r="24" spans="2:7" ht="16.5" customHeight="1">
      <c r="B24" s="16"/>
      <c r="C24" s="17"/>
      <c r="D24" s="18" t="s">
        <v>26</v>
      </c>
      <c r="E24" s="19">
        <v>19533.64</v>
      </c>
      <c r="F24" s="20">
        <v>608</v>
      </c>
      <c r="G24" s="20">
        <f t="shared" si="0"/>
        <v>20141.64</v>
      </c>
    </row>
    <row r="25" spans="2:7" ht="16.5" customHeight="1">
      <c r="B25" s="16"/>
      <c r="C25" s="21"/>
      <c r="D25" s="18" t="s">
        <v>27</v>
      </c>
      <c r="E25" s="19">
        <v>17757.86</v>
      </c>
      <c r="F25" s="20">
        <v>480</v>
      </c>
      <c r="G25" s="20">
        <f t="shared" si="0"/>
        <v>18237.86</v>
      </c>
    </row>
    <row r="26" spans="2:7" ht="16.5" customHeight="1">
      <c r="B26" s="16"/>
      <c r="C26" s="21"/>
      <c r="D26" s="18" t="s">
        <v>28</v>
      </c>
      <c r="E26" s="19">
        <v>46558.879999999997</v>
      </c>
      <c r="F26" s="20">
        <v>2556</v>
      </c>
      <c r="G26" s="20">
        <f t="shared" si="0"/>
        <v>49114.879999999997</v>
      </c>
    </row>
    <row r="27" spans="2:7" ht="16.5" customHeight="1">
      <c r="B27" s="16"/>
      <c r="C27" s="17"/>
      <c r="D27" s="18" t="s">
        <v>29</v>
      </c>
      <c r="E27" s="19">
        <v>17424.900000000001</v>
      </c>
      <c r="F27" s="20">
        <v>456</v>
      </c>
      <c r="G27" s="20">
        <f t="shared" si="0"/>
        <v>17880.900000000001</v>
      </c>
    </row>
    <row r="28" spans="2:7" ht="16.5" customHeight="1">
      <c r="B28" s="16"/>
      <c r="C28" s="21"/>
      <c r="D28" s="18" t="s">
        <v>30</v>
      </c>
      <c r="E28" s="19">
        <v>28523.56</v>
      </c>
      <c r="F28" s="20">
        <v>1256</v>
      </c>
      <c r="G28" s="20">
        <f t="shared" si="0"/>
        <v>29779.56</v>
      </c>
    </row>
    <row r="29" spans="2:7" ht="16.5" customHeight="1">
      <c r="B29" s="22"/>
      <c r="C29" s="12"/>
      <c r="D29" s="13" t="s">
        <v>31</v>
      </c>
      <c r="E29" s="23">
        <v>19700.12</v>
      </c>
      <c r="F29" s="24">
        <v>620</v>
      </c>
      <c r="G29" s="25">
        <f t="shared" si="0"/>
        <v>20320.12</v>
      </c>
    </row>
    <row r="30" spans="2:7" ht="16.5" customHeight="1">
      <c r="B30" s="9"/>
      <c r="C30" s="26"/>
      <c r="D30" s="27" t="s">
        <v>32</v>
      </c>
      <c r="E30" s="28">
        <f>SUM(E10:E29)</f>
        <v>481182.4</v>
      </c>
      <c r="F30" s="28">
        <f>SUM(F7:F29)</f>
        <v>18684</v>
      </c>
      <c r="G30" s="28">
        <f>SUM(G7:G29)</f>
        <v>499866.4</v>
      </c>
    </row>
    <row r="31" spans="2:7">
      <c r="C31" s="29"/>
      <c r="E31" s="30"/>
      <c r="F31" s="31"/>
      <c r="G31" s="31"/>
    </row>
  </sheetData>
  <mergeCells count="7">
    <mergeCell ref="F1:G1"/>
    <mergeCell ref="B3:G3"/>
    <mergeCell ref="B4:B5"/>
    <mergeCell ref="C4:C5"/>
    <mergeCell ref="D4:D5"/>
    <mergeCell ref="E4:E5"/>
    <mergeCell ref="F4:G4"/>
  </mergeCells>
  <pageMargins left="0.70866141732283461" right="0.70866141732283461" top="0.98425196850393704" bottom="0.688976377952755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Zał.5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2023-02-01T12:24:35Z</cp:lastPrinted>
  <dcterms:created xsi:type="dcterms:W3CDTF">2023-02-01T10:55:09Z</dcterms:created>
  <dcterms:modified xsi:type="dcterms:W3CDTF">2023-02-01T12:24:46Z</dcterms:modified>
</cp:coreProperties>
</file>